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 GUPTA\Desktop\Scheme of Studies\SOAD\FD\"/>
    </mc:Choice>
  </mc:AlternateContent>
  <xr:revisionPtr revIDLastSave="0" documentId="13_ncr:1_{5A3465CE-409F-4FB5-876F-034B3B460F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.A. Fashion Design 2019" sheetId="1" r:id="rId1"/>
  </sheets>
  <definedNames>
    <definedName name="_xlnm._FilterDatabase" localSheetId="0">'B.A. Fashion Design 2019'!$I$1:$I$46</definedName>
    <definedName name="_xlnm.Print_Area" localSheetId="0">'B.A. Fashion Design 2019'!$A$2:$T$38</definedName>
    <definedName name="Print_Area_0" localSheetId="0">'B.A. Fashion Design 2019'!$A$1:$L$36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3" i="1" l="1"/>
  <c r="S13" i="1"/>
  <c r="T13" i="1"/>
  <c r="P24" i="1"/>
  <c r="Q24" i="1"/>
  <c r="R24" i="1"/>
  <c r="S24" i="1"/>
  <c r="T24" i="1"/>
  <c r="P36" i="1"/>
  <c r="Q36" i="1"/>
  <c r="R36" i="1"/>
  <c r="S36" i="1"/>
  <c r="T36" i="1"/>
  <c r="J24" i="1"/>
  <c r="J36" i="1" l="1"/>
  <c r="I36" i="1"/>
  <c r="H36" i="1"/>
  <c r="G36" i="1"/>
  <c r="F36" i="1"/>
  <c r="I24" i="1"/>
  <c r="H24" i="1"/>
  <c r="G24" i="1"/>
  <c r="F24" i="1"/>
  <c r="J13" i="1"/>
  <c r="I13" i="1"/>
  <c r="H13" i="1"/>
  <c r="G13" i="1"/>
  <c r="F13" i="1"/>
  <c r="T37" i="1" l="1"/>
</calcChain>
</file>

<file path=xl/sharedStrings.xml><?xml version="1.0" encoding="utf-8"?>
<sst xmlns="http://schemas.openxmlformats.org/spreadsheetml/2006/main" count="302" uniqueCount="112">
  <si>
    <t>B.A. Fashion Design</t>
  </si>
  <si>
    <t>SOFD</t>
  </si>
  <si>
    <t>ODD SEMESTER</t>
  </si>
  <si>
    <t>EVEN SEMESTER</t>
  </si>
  <si>
    <t>Year</t>
  </si>
  <si>
    <t>S.No</t>
  </si>
  <si>
    <t>Course Code</t>
  </si>
  <si>
    <t>Course Title</t>
  </si>
  <si>
    <t>L</t>
  </si>
  <si>
    <t>T</t>
  </si>
  <si>
    <t>S</t>
  </si>
  <si>
    <t>P</t>
  </si>
  <si>
    <t>C</t>
  </si>
  <si>
    <t>First</t>
  </si>
  <si>
    <t>CC</t>
  </si>
  <si>
    <t>SFBF101A</t>
  </si>
  <si>
    <t>Fibre to Fabric Studies</t>
  </si>
  <si>
    <t>-</t>
  </si>
  <si>
    <t>SFBF102A</t>
  </si>
  <si>
    <t xml:space="preserve">Historical Safari of Global Fashion </t>
  </si>
  <si>
    <t>SFBF103A</t>
  </si>
  <si>
    <t>Fundamental Ideas Of Design</t>
  </si>
  <si>
    <t>SFBF104A</t>
  </si>
  <si>
    <t>Sewing Techniques</t>
  </si>
  <si>
    <t>SFBF105A</t>
  </si>
  <si>
    <t xml:space="preserve">Fashion Model Drawing </t>
  </si>
  <si>
    <t>SFBF106A</t>
  </si>
  <si>
    <t>Machine &amp; Equipment of Garment Construction</t>
  </si>
  <si>
    <t>SEC</t>
  </si>
  <si>
    <t>SFBF107A</t>
  </si>
  <si>
    <t xml:space="preserve">Pattern Making-I </t>
  </si>
  <si>
    <t>SFBF108A</t>
  </si>
  <si>
    <t xml:space="preserve">Pattern Making -II </t>
  </si>
  <si>
    <t>SFBF109A</t>
  </si>
  <si>
    <t xml:space="preserve"> Fundamental of Surface Ornamentation</t>
  </si>
  <si>
    <t>SFBF110A</t>
  </si>
  <si>
    <t xml:space="preserve">Fashion Art Illustration </t>
  </si>
  <si>
    <t>AECC</t>
  </si>
  <si>
    <t>SFEL101A</t>
  </si>
  <si>
    <t>Communication Skills</t>
  </si>
  <si>
    <t>SFBF112A</t>
  </si>
  <si>
    <t>Fashion Design Software -I</t>
  </si>
  <si>
    <t>SFCH125A</t>
  </si>
  <si>
    <t>Environmental Studies</t>
  </si>
  <si>
    <t>OPE</t>
  </si>
  <si>
    <t>Open Elective</t>
  </si>
  <si>
    <t>TOTAL</t>
  </si>
  <si>
    <t>Second</t>
  </si>
  <si>
    <t>SFBF201A</t>
  </si>
  <si>
    <t>Overview of Fashion &amp; Apparel Industry</t>
  </si>
  <si>
    <t>SFBF202A</t>
  </si>
  <si>
    <t>Fashion Marketing and Merchandising</t>
  </si>
  <si>
    <t>SFBF203A</t>
  </si>
  <si>
    <t>Fabric Manufacturing: Woven &amp; Knits</t>
  </si>
  <si>
    <t>SFBF204A</t>
  </si>
  <si>
    <t xml:space="preserve">Import Export Management </t>
  </si>
  <si>
    <t>SFDM301A</t>
  </si>
  <si>
    <t xml:space="preserve">Disaster Management </t>
  </si>
  <si>
    <t>SFBF206A</t>
  </si>
  <si>
    <t>Visual Merchandising</t>
  </si>
  <si>
    <t>SFBF251A</t>
  </si>
  <si>
    <t>Pattern Making-III</t>
  </si>
  <si>
    <t>SFBF208A</t>
  </si>
  <si>
    <t>Textile Dyeing &amp; Printing</t>
  </si>
  <si>
    <t>SFBF253A</t>
  </si>
  <si>
    <t>Summer Training -I</t>
  </si>
  <si>
    <t>SFBF250A</t>
  </si>
  <si>
    <t xml:space="preserve">Pattern Grading </t>
  </si>
  <si>
    <t>SFBF255A</t>
  </si>
  <si>
    <t>Garment Construction-I</t>
  </si>
  <si>
    <t>SFBF252A</t>
  </si>
  <si>
    <t>Design Studies Project</t>
  </si>
  <si>
    <t>SFBF257A</t>
  </si>
  <si>
    <t>Fashion Design Software -II</t>
  </si>
  <si>
    <t>SFBF254A</t>
  </si>
  <si>
    <t xml:space="preserve">Garment Construction-II </t>
  </si>
  <si>
    <t>SFBF259A</t>
  </si>
  <si>
    <t xml:space="preserve">Sketching-I </t>
  </si>
  <si>
    <t>SFBF256A</t>
  </si>
  <si>
    <t xml:space="preserve">Sketching-II </t>
  </si>
  <si>
    <t>MOOC</t>
  </si>
  <si>
    <t>Third</t>
  </si>
  <si>
    <t>SFBF301A</t>
  </si>
  <si>
    <t>Fashion Forecasting</t>
  </si>
  <si>
    <t>SFBF302A</t>
  </si>
  <si>
    <t>Cultivating Fashion Entrepreneurship Skills</t>
  </si>
  <si>
    <t>SFBF303A</t>
  </si>
  <si>
    <t>Fashion Communication</t>
  </si>
  <si>
    <t>SFBF350A</t>
  </si>
  <si>
    <t>Portfolio Development for Fashion</t>
  </si>
  <si>
    <t>SFBF305A</t>
  </si>
  <si>
    <t>Quality Control In Apparel</t>
  </si>
  <si>
    <t>SFBF352A</t>
  </si>
  <si>
    <t>Design Collection</t>
  </si>
  <si>
    <t>SFBF351A</t>
  </si>
  <si>
    <t xml:space="preserve">Traditional Indian Embroideries &amp; Textiles </t>
  </si>
  <si>
    <t>VAC</t>
  </si>
  <si>
    <t>VAC108A</t>
  </si>
  <si>
    <t>Boutique Management</t>
  </si>
  <si>
    <t>SFBF353A</t>
  </si>
  <si>
    <t>Draping</t>
  </si>
  <si>
    <t>SFBF355A</t>
  </si>
  <si>
    <t>CAD in Apparel</t>
  </si>
  <si>
    <t>SFBF357A</t>
  </si>
  <si>
    <t>Craft Research &amp; Design Project</t>
  </si>
  <si>
    <t>SFBF359A</t>
  </si>
  <si>
    <t>Summer Training -II</t>
  </si>
  <si>
    <t>VAC111A</t>
  </si>
  <si>
    <t>Fashion Event Management</t>
  </si>
  <si>
    <t>Total Credits [C]</t>
  </si>
  <si>
    <t>Students can choose  Mooc courses  in each semester during the duration of programme from the pool of courses provided by UGC_Swayam/edx/coursera etc.</t>
  </si>
  <si>
    <t>Year 2019-22: Scheme of Studies as per Choice-Based Credit System (CBCS)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</si>
</sst>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9C0006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2" borderId="0" applyBorder="0" applyProtection="0"/>
  </cellStyleXfs>
  <cellXfs count="158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0" xfId="0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6" fillId="0" borderId="0" xfId="0" applyFo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3" xfId="0" applyFont="1" applyFill="1" applyBorder="1"/>
    <xf numFmtId="0" fontId="1" fillId="3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26" xfId="0" applyFont="1" applyFill="1" applyBorder="1"/>
    <xf numFmtId="0" fontId="3" fillId="4" borderId="1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left" vertical="center" wrapText="1"/>
    </xf>
    <xf numFmtId="49" fontId="12" fillId="5" borderId="10" xfId="0" applyNumberFormat="1" applyFont="1" applyFill="1" applyBorder="1" applyAlignment="1">
      <alignment horizontal="left" vertical="center" wrapText="1"/>
    </xf>
    <xf numFmtId="0" fontId="3" fillId="4" borderId="10" xfId="0" applyFont="1" applyFill="1" applyBorder="1"/>
    <xf numFmtId="0" fontId="3" fillId="4" borderId="10" xfId="1" applyFont="1" applyFill="1" applyBorder="1" applyAlignment="1" applyProtection="1">
      <alignment horizontal="justify" vertical="center" wrapText="1"/>
    </xf>
    <xf numFmtId="0" fontId="3" fillId="4" borderId="11" xfId="1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left" vertical="center"/>
    </xf>
    <xf numFmtId="0" fontId="12" fillId="5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/>
    <xf numFmtId="0" fontId="3" fillId="3" borderId="34" xfId="0" applyFont="1" applyFill="1" applyBorder="1"/>
    <xf numFmtId="0" fontId="3" fillId="3" borderId="40" xfId="0" applyFont="1" applyFill="1" applyBorder="1"/>
    <xf numFmtId="0" fontId="3" fillId="3" borderId="14" xfId="0" applyFont="1" applyFill="1" applyBorder="1"/>
    <xf numFmtId="0" fontId="1" fillId="3" borderId="31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 wrapText="1"/>
    </xf>
    <xf numFmtId="49" fontId="3" fillId="4" borderId="10" xfId="0" applyNumberFormat="1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/>
    <xf numFmtId="0" fontId="3" fillId="4" borderId="20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justify" vertical="center" wrapText="1"/>
    </xf>
    <xf numFmtId="0" fontId="10" fillId="4" borderId="3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3" fillId="4" borderId="10" xfId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S38"/>
  <sheetViews>
    <sheetView tabSelected="1" topLeftCell="A23" workbookViewId="0">
      <selection activeCell="N47" sqref="N47"/>
    </sheetView>
  </sheetViews>
  <sheetFormatPr defaultColWidth="9.109375" defaultRowHeight="15.6" x14ac:dyDescent="0.3"/>
  <cols>
    <col min="1" max="1" width="4.6640625" style="7" customWidth="1"/>
    <col min="2" max="2" width="4.88671875" style="7" customWidth="1"/>
    <col min="3" max="3" width="7.6640625" style="7" customWidth="1"/>
    <col min="4" max="4" width="14.109375" style="7" bestFit="1" customWidth="1"/>
    <col min="5" max="5" width="39.6640625" style="7" customWidth="1"/>
    <col min="6" max="9" width="6" style="7" customWidth="1"/>
    <col min="10" max="10" width="5.6640625" style="7" customWidth="1"/>
    <col min="11" max="11" width="0.33203125" style="7" customWidth="1"/>
    <col min="12" max="12" width="5.109375" style="7" customWidth="1"/>
    <col min="13" max="13" width="8" style="7" customWidth="1"/>
    <col min="14" max="14" width="14.109375" style="7" bestFit="1" customWidth="1"/>
    <col min="15" max="15" width="37.109375" style="7" customWidth="1"/>
    <col min="16" max="20" width="5.6640625" style="7" customWidth="1"/>
    <col min="21" max="1033" width="9.109375" style="7" customWidth="1"/>
    <col min="1034" max="16384" width="9.109375" style="20"/>
  </cols>
  <sheetData>
    <row r="1" spans="1:20" ht="27" customHeight="1" thickBot="1" x14ac:dyDescent="0.3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s="7" customFormat="1" ht="27" customHeight="1" thickBot="1" x14ac:dyDescent="0.35">
      <c r="A2" s="1" t="s">
        <v>0</v>
      </c>
      <c r="B2" s="21"/>
      <c r="C2" s="22"/>
      <c r="D2" s="23"/>
      <c r="E2" s="146" t="s">
        <v>111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9"/>
      <c r="Q2" s="19"/>
      <c r="R2" s="19"/>
      <c r="S2" s="137" t="s">
        <v>1</v>
      </c>
      <c r="T2" s="138"/>
    </row>
    <row r="3" spans="1:20" s="7" customFormat="1" ht="27" customHeight="1" thickBot="1" x14ac:dyDescent="0.35">
      <c r="A3" s="147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  <c r="L3" s="136" t="s">
        <v>3</v>
      </c>
      <c r="M3" s="137"/>
      <c r="N3" s="137"/>
      <c r="O3" s="137"/>
      <c r="P3" s="137"/>
      <c r="Q3" s="137"/>
      <c r="R3" s="137"/>
      <c r="S3" s="137"/>
      <c r="T3" s="138"/>
    </row>
    <row r="4" spans="1:20" s="7" customFormat="1" ht="27" customHeight="1" thickBot="1" x14ac:dyDescent="0.35">
      <c r="A4" s="25" t="s">
        <v>4</v>
      </c>
      <c r="B4" s="74" t="s">
        <v>5</v>
      </c>
      <c r="C4" s="75"/>
      <c r="D4" s="76" t="s">
        <v>6</v>
      </c>
      <c r="E4" s="75" t="s">
        <v>7</v>
      </c>
      <c r="F4" s="77" t="s">
        <v>8</v>
      </c>
      <c r="G4" s="77" t="s">
        <v>9</v>
      </c>
      <c r="H4" s="77" t="s">
        <v>10</v>
      </c>
      <c r="I4" s="78" t="s">
        <v>11</v>
      </c>
      <c r="J4" s="79" t="s">
        <v>12</v>
      </c>
      <c r="K4" s="137"/>
      <c r="L4" s="24" t="s">
        <v>5</v>
      </c>
      <c r="M4" s="26"/>
      <c r="N4" s="76" t="s">
        <v>6</v>
      </c>
      <c r="O4" s="75" t="s">
        <v>7</v>
      </c>
      <c r="P4" s="77" t="s">
        <v>8</v>
      </c>
      <c r="Q4" s="77" t="s">
        <v>9</v>
      </c>
      <c r="R4" s="77" t="s">
        <v>10</v>
      </c>
      <c r="S4" s="78" t="s">
        <v>11</v>
      </c>
      <c r="T4" s="79" t="s">
        <v>12</v>
      </c>
    </row>
    <row r="5" spans="1:20" s="7" customFormat="1" ht="27" customHeight="1" thickBot="1" x14ac:dyDescent="0.35">
      <c r="A5" s="127" t="s">
        <v>13</v>
      </c>
      <c r="B5" s="27">
        <v>1</v>
      </c>
      <c r="C5" s="13" t="s">
        <v>14</v>
      </c>
      <c r="D5" s="82" t="s">
        <v>15</v>
      </c>
      <c r="E5" s="83" t="s">
        <v>16</v>
      </c>
      <c r="F5" s="84">
        <v>4</v>
      </c>
      <c r="G5" s="84" t="s">
        <v>17</v>
      </c>
      <c r="H5" s="84" t="s">
        <v>17</v>
      </c>
      <c r="I5" s="84" t="s">
        <v>17</v>
      </c>
      <c r="J5" s="14">
        <v>4</v>
      </c>
      <c r="K5" s="137"/>
      <c r="L5" s="6">
        <v>1</v>
      </c>
      <c r="M5" s="13" t="s">
        <v>14</v>
      </c>
      <c r="N5" s="12" t="s">
        <v>18</v>
      </c>
      <c r="O5" s="90" t="s">
        <v>19</v>
      </c>
      <c r="P5" s="12">
        <v>6</v>
      </c>
      <c r="Q5" s="12" t="s">
        <v>17</v>
      </c>
      <c r="R5" s="12" t="s">
        <v>17</v>
      </c>
      <c r="S5" s="12" t="s">
        <v>17</v>
      </c>
      <c r="T5" s="14">
        <v>6</v>
      </c>
    </row>
    <row r="6" spans="1:20" s="7" customFormat="1" ht="27" customHeight="1" thickBot="1" x14ac:dyDescent="0.35">
      <c r="A6" s="127"/>
      <c r="B6" s="29">
        <v>2</v>
      </c>
      <c r="C6" s="3" t="s">
        <v>14</v>
      </c>
      <c r="D6" s="16" t="s">
        <v>20</v>
      </c>
      <c r="E6" s="30" t="s">
        <v>21</v>
      </c>
      <c r="F6" s="28">
        <v>5</v>
      </c>
      <c r="G6" s="28" t="s">
        <v>17</v>
      </c>
      <c r="H6" s="28" t="s">
        <v>17</v>
      </c>
      <c r="I6" s="28" t="s">
        <v>17</v>
      </c>
      <c r="J6" s="5">
        <v>5</v>
      </c>
      <c r="K6" s="137"/>
      <c r="L6" s="2">
        <v>2</v>
      </c>
      <c r="M6" s="3" t="s">
        <v>14</v>
      </c>
      <c r="N6" s="4" t="s">
        <v>22</v>
      </c>
      <c r="O6" s="8" t="s">
        <v>23</v>
      </c>
      <c r="P6" s="15">
        <v>4</v>
      </c>
      <c r="Q6" s="4" t="s">
        <v>17</v>
      </c>
      <c r="R6" s="4" t="s">
        <v>17</v>
      </c>
      <c r="S6" s="4" t="s">
        <v>17</v>
      </c>
      <c r="T6" s="5">
        <v>4</v>
      </c>
    </row>
    <row r="7" spans="1:20" s="7" customFormat="1" ht="31.5" customHeight="1" thickBot="1" x14ac:dyDescent="0.35">
      <c r="A7" s="127"/>
      <c r="B7" s="29">
        <v>3</v>
      </c>
      <c r="C7" s="3" t="s">
        <v>14</v>
      </c>
      <c r="D7" s="16" t="s">
        <v>24</v>
      </c>
      <c r="E7" s="8" t="s">
        <v>25</v>
      </c>
      <c r="F7" s="28" t="s">
        <v>17</v>
      </c>
      <c r="G7" s="28" t="s">
        <v>17</v>
      </c>
      <c r="H7" s="28" t="s">
        <v>17</v>
      </c>
      <c r="I7" s="31">
        <v>4</v>
      </c>
      <c r="J7" s="5">
        <v>4</v>
      </c>
      <c r="K7" s="137"/>
      <c r="L7" s="2">
        <v>3</v>
      </c>
      <c r="M7" s="3" t="s">
        <v>14</v>
      </c>
      <c r="N7" s="4" t="s">
        <v>26</v>
      </c>
      <c r="O7" s="9" t="s">
        <v>27</v>
      </c>
      <c r="P7" s="4">
        <v>3</v>
      </c>
      <c r="Q7" s="4" t="s">
        <v>17</v>
      </c>
      <c r="R7" s="4" t="s">
        <v>17</v>
      </c>
      <c r="S7" s="4" t="s">
        <v>17</v>
      </c>
      <c r="T7" s="5">
        <v>3</v>
      </c>
    </row>
    <row r="8" spans="1:20" s="7" customFormat="1" ht="27" customHeight="1" thickBot="1" x14ac:dyDescent="0.35">
      <c r="A8" s="127"/>
      <c r="B8" s="29">
        <v>4</v>
      </c>
      <c r="C8" s="3" t="s">
        <v>28</v>
      </c>
      <c r="D8" s="16" t="s">
        <v>29</v>
      </c>
      <c r="E8" s="8" t="s">
        <v>30</v>
      </c>
      <c r="F8" s="28" t="s">
        <v>17</v>
      </c>
      <c r="G8" s="28" t="s">
        <v>17</v>
      </c>
      <c r="H8" s="28" t="s">
        <v>17</v>
      </c>
      <c r="I8" s="31">
        <v>4</v>
      </c>
      <c r="J8" s="5">
        <v>4</v>
      </c>
      <c r="K8" s="137"/>
      <c r="L8" s="2">
        <v>4</v>
      </c>
      <c r="M8" s="3" t="s">
        <v>28</v>
      </c>
      <c r="N8" s="4" t="s">
        <v>31</v>
      </c>
      <c r="O8" s="9" t="s">
        <v>32</v>
      </c>
      <c r="P8" s="4" t="s">
        <v>17</v>
      </c>
      <c r="Q8" s="4" t="s">
        <v>17</v>
      </c>
      <c r="R8" s="4" t="s">
        <v>17</v>
      </c>
      <c r="S8" s="15">
        <v>4</v>
      </c>
      <c r="T8" s="5">
        <v>4</v>
      </c>
    </row>
    <row r="9" spans="1:20" s="7" customFormat="1" ht="27" customHeight="1" thickBot="1" x14ac:dyDescent="0.35">
      <c r="A9" s="127"/>
      <c r="B9" s="29">
        <v>5</v>
      </c>
      <c r="C9" s="3" t="s">
        <v>28</v>
      </c>
      <c r="D9" s="16" t="s">
        <v>33</v>
      </c>
      <c r="E9" s="8" t="s">
        <v>34</v>
      </c>
      <c r="F9" s="28" t="s">
        <v>17</v>
      </c>
      <c r="G9" s="28" t="s">
        <v>17</v>
      </c>
      <c r="H9" s="31">
        <v>6</v>
      </c>
      <c r="I9" s="28" t="s">
        <v>17</v>
      </c>
      <c r="J9" s="5">
        <v>6</v>
      </c>
      <c r="K9" s="137"/>
      <c r="L9" s="2">
        <v>5</v>
      </c>
      <c r="M9" s="3" t="s">
        <v>28</v>
      </c>
      <c r="N9" s="4" t="s">
        <v>35</v>
      </c>
      <c r="O9" s="8" t="s">
        <v>36</v>
      </c>
      <c r="P9" s="4" t="s">
        <v>17</v>
      </c>
      <c r="Q9" s="4" t="s">
        <v>17</v>
      </c>
      <c r="R9" s="4" t="s">
        <v>17</v>
      </c>
      <c r="S9" s="15">
        <v>4</v>
      </c>
      <c r="T9" s="5">
        <v>4</v>
      </c>
    </row>
    <row r="10" spans="1:20" s="7" customFormat="1" ht="27" customHeight="1" thickBot="1" x14ac:dyDescent="0.35">
      <c r="A10" s="127"/>
      <c r="B10" s="29">
        <v>6</v>
      </c>
      <c r="C10" s="3" t="s">
        <v>37</v>
      </c>
      <c r="D10" s="16" t="s">
        <v>38</v>
      </c>
      <c r="E10" s="30" t="s">
        <v>39</v>
      </c>
      <c r="F10" s="32">
        <v>5</v>
      </c>
      <c r="G10" s="28" t="s">
        <v>17</v>
      </c>
      <c r="H10" s="28" t="s">
        <v>17</v>
      </c>
      <c r="I10" s="28" t="s">
        <v>17</v>
      </c>
      <c r="J10" s="33">
        <v>5</v>
      </c>
      <c r="K10" s="137"/>
      <c r="L10" s="2">
        <v>6</v>
      </c>
      <c r="M10" s="3" t="s">
        <v>14</v>
      </c>
      <c r="N10" s="4" t="s">
        <v>40</v>
      </c>
      <c r="O10" s="9" t="s">
        <v>41</v>
      </c>
      <c r="P10" s="4" t="s">
        <v>17</v>
      </c>
      <c r="Q10" s="4" t="s">
        <v>17</v>
      </c>
      <c r="R10" s="4" t="s">
        <v>17</v>
      </c>
      <c r="S10" s="15">
        <v>4</v>
      </c>
      <c r="T10" s="5">
        <v>4</v>
      </c>
    </row>
    <row r="11" spans="1:20" s="7" customFormat="1" ht="27" customHeight="1" thickBot="1" x14ac:dyDescent="0.35">
      <c r="A11" s="127"/>
      <c r="B11" s="29"/>
      <c r="C11" s="3"/>
      <c r="D11" s="16"/>
      <c r="E11" s="30"/>
      <c r="F11" s="34"/>
      <c r="G11" s="34"/>
      <c r="H11" s="34"/>
      <c r="I11" s="34"/>
      <c r="J11" s="5"/>
      <c r="K11" s="137"/>
      <c r="L11" s="2">
        <v>7</v>
      </c>
      <c r="M11" s="3" t="s">
        <v>37</v>
      </c>
      <c r="N11" s="4" t="s">
        <v>42</v>
      </c>
      <c r="O11" s="10" t="s">
        <v>43</v>
      </c>
      <c r="P11" s="17">
        <v>3</v>
      </c>
      <c r="Q11" s="4" t="s">
        <v>17</v>
      </c>
      <c r="R11" s="4" t="s">
        <v>17</v>
      </c>
      <c r="S11" s="4" t="s">
        <v>17</v>
      </c>
      <c r="T11" s="5">
        <v>3</v>
      </c>
    </row>
    <row r="12" spans="1:20" s="7" customFormat="1" ht="27" customHeight="1" thickBot="1" x14ac:dyDescent="0.35">
      <c r="A12" s="127"/>
      <c r="B12" s="35"/>
      <c r="C12" s="85"/>
      <c r="D12" s="86"/>
      <c r="E12" s="85"/>
      <c r="F12" s="87"/>
      <c r="G12" s="87"/>
      <c r="H12" s="87"/>
      <c r="I12" s="87"/>
      <c r="J12" s="88"/>
      <c r="K12" s="137"/>
      <c r="L12" s="91">
        <v>8</v>
      </c>
      <c r="M12" s="92" t="s">
        <v>44</v>
      </c>
      <c r="N12" s="149" t="s">
        <v>45</v>
      </c>
      <c r="O12" s="150"/>
      <c r="P12" s="54">
        <v>4</v>
      </c>
      <c r="Q12" s="93" t="s">
        <v>17</v>
      </c>
      <c r="R12" s="93" t="s">
        <v>17</v>
      </c>
      <c r="S12" s="93" t="s">
        <v>17</v>
      </c>
      <c r="T12" s="94">
        <v>4</v>
      </c>
    </row>
    <row r="13" spans="1:20" s="7" customFormat="1" ht="27" customHeight="1" thickBot="1" x14ac:dyDescent="0.35">
      <c r="A13" s="127"/>
      <c r="B13" s="151" t="s">
        <v>46</v>
      </c>
      <c r="C13" s="151"/>
      <c r="D13" s="151"/>
      <c r="E13" s="151"/>
      <c r="F13" s="80">
        <f>SUM(F5:F12)</f>
        <v>14</v>
      </c>
      <c r="G13" s="80">
        <f>SUM(G5:G12)</f>
        <v>0</v>
      </c>
      <c r="H13" s="80">
        <f>SUM(H5:H12)</f>
        <v>6</v>
      </c>
      <c r="I13" s="80">
        <f>SUM(I5:I12)</f>
        <v>8</v>
      </c>
      <c r="J13" s="81">
        <f>SUM(J5:J12)</f>
        <v>28</v>
      </c>
      <c r="K13" s="138"/>
      <c r="L13" s="136" t="s">
        <v>46</v>
      </c>
      <c r="M13" s="137"/>
      <c r="N13" s="137"/>
      <c r="O13" s="152"/>
      <c r="P13" s="80">
        <f>SUM(P5:P12)</f>
        <v>20</v>
      </c>
      <c r="Q13" s="80">
        <v>0</v>
      </c>
      <c r="R13" s="80">
        <v>0</v>
      </c>
      <c r="S13" s="80">
        <f>SUM(S5:S12)</f>
        <v>12</v>
      </c>
      <c r="T13" s="89">
        <f>SUM(T5:T12)</f>
        <v>32</v>
      </c>
    </row>
    <row r="14" spans="1:20" s="7" customFormat="1" ht="27" customHeight="1" thickBot="1" x14ac:dyDescent="0.35">
      <c r="A14" s="153" t="s">
        <v>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1"/>
      <c r="L14" s="136" t="s">
        <v>3</v>
      </c>
      <c r="M14" s="137"/>
      <c r="N14" s="137"/>
      <c r="O14" s="137"/>
      <c r="P14" s="137"/>
      <c r="Q14" s="137"/>
      <c r="R14" s="137"/>
      <c r="S14" s="137"/>
      <c r="T14" s="138"/>
    </row>
    <row r="15" spans="1:20" s="7" customFormat="1" ht="27" customHeight="1" thickBot="1" x14ac:dyDescent="0.35">
      <c r="A15" s="127" t="s">
        <v>47</v>
      </c>
      <c r="B15" s="97">
        <v>1</v>
      </c>
      <c r="C15" s="118" t="s">
        <v>14</v>
      </c>
      <c r="D15" s="38" t="s">
        <v>48</v>
      </c>
      <c r="E15" s="37" t="s">
        <v>49</v>
      </c>
      <c r="F15" s="38">
        <v>3</v>
      </c>
      <c r="G15" s="38">
        <v>1</v>
      </c>
      <c r="H15" s="38" t="s">
        <v>17</v>
      </c>
      <c r="I15" s="38" t="s">
        <v>17</v>
      </c>
      <c r="J15" s="40">
        <v>4</v>
      </c>
      <c r="K15" s="124"/>
      <c r="L15" s="97">
        <v>1</v>
      </c>
      <c r="M15" s="118" t="s">
        <v>14</v>
      </c>
      <c r="N15" s="38" t="s">
        <v>50</v>
      </c>
      <c r="O15" s="107" t="s">
        <v>51</v>
      </c>
      <c r="P15" s="38">
        <v>3</v>
      </c>
      <c r="Q15" s="38">
        <v>1</v>
      </c>
      <c r="R15" s="38" t="s">
        <v>17</v>
      </c>
      <c r="S15" s="38" t="s">
        <v>17</v>
      </c>
      <c r="T15" s="40">
        <v>4</v>
      </c>
    </row>
    <row r="16" spans="1:20" s="7" customFormat="1" ht="33" customHeight="1" thickBot="1" x14ac:dyDescent="0.35">
      <c r="A16" s="127"/>
      <c r="B16" s="98">
        <v>2</v>
      </c>
      <c r="C16" s="50" t="s">
        <v>14</v>
      </c>
      <c r="D16" s="43" t="s">
        <v>52</v>
      </c>
      <c r="E16" s="44" t="s">
        <v>53</v>
      </c>
      <c r="F16" s="43">
        <v>3</v>
      </c>
      <c r="G16" s="43">
        <v>1</v>
      </c>
      <c r="H16" s="43" t="s">
        <v>17</v>
      </c>
      <c r="I16" s="43" t="s">
        <v>17</v>
      </c>
      <c r="J16" s="33">
        <v>4</v>
      </c>
      <c r="K16" s="124"/>
      <c r="L16" s="98">
        <v>2</v>
      </c>
      <c r="M16" s="50" t="s">
        <v>14</v>
      </c>
      <c r="N16" s="43" t="s">
        <v>54</v>
      </c>
      <c r="O16" s="44" t="s">
        <v>55</v>
      </c>
      <c r="P16" s="45">
        <v>3</v>
      </c>
      <c r="Q16" s="43" t="s">
        <v>17</v>
      </c>
      <c r="R16" s="43" t="s">
        <v>17</v>
      </c>
      <c r="S16" s="43" t="s">
        <v>17</v>
      </c>
      <c r="T16" s="33">
        <v>3</v>
      </c>
    </row>
    <row r="17" spans="1:20" s="7" customFormat="1" ht="27" customHeight="1" thickBot="1" x14ac:dyDescent="0.35">
      <c r="A17" s="127"/>
      <c r="B17" s="98">
        <v>3</v>
      </c>
      <c r="C17" s="50" t="s">
        <v>37</v>
      </c>
      <c r="D17" s="49" t="s">
        <v>56</v>
      </c>
      <c r="E17" s="95" t="s">
        <v>57</v>
      </c>
      <c r="F17" s="46">
        <v>3</v>
      </c>
      <c r="G17" s="43" t="s">
        <v>17</v>
      </c>
      <c r="H17" s="43" t="s">
        <v>17</v>
      </c>
      <c r="I17" s="43" t="s">
        <v>17</v>
      </c>
      <c r="J17" s="47">
        <v>3</v>
      </c>
      <c r="K17" s="124"/>
      <c r="L17" s="98">
        <v>3</v>
      </c>
      <c r="M17" s="50" t="s">
        <v>14</v>
      </c>
      <c r="N17" s="43" t="s">
        <v>58</v>
      </c>
      <c r="O17" s="44" t="s">
        <v>59</v>
      </c>
      <c r="P17" s="43">
        <v>3</v>
      </c>
      <c r="Q17" s="43" t="s">
        <v>17</v>
      </c>
      <c r="R17" s="43" t="s">
        <v>17</v>
      </c>
      <c r="S17" s="43" t="s">
        <v>17</v>
      </c>
      <c r="T17" s="33">
        <v>3</v>
      </c>
    </row>
    <row r="18" spans="1:20" s="7" customFormat="1" ht="27" customHeight="1" thickBot="1" x14ac:dyDescent="0.35">
      <c r="A18" s="127"/>
      <c r="B18" s="98">
        <v>4</v>
      </c>
      <c r="C18" s="50" t="s">
        <v>28</v>
      </c>
      <c r="D18" s="43" t="s">
        <v>60</v>
      </c>
      <c r="E18" s="42" t="s">
        <v>61</v>
      </c>
      <c r="F18" s="43" t="s">
        <v>17</v>
      </c>
      <c r="G18" s="43" t="s">
        <v>17</v>
      </c>
      <c r="H18" s="43" t="s">
        <v>17</v>
      </c>
      <c r="I18" s="48">
        <v>4</v>
      </c>
      <c r="J18" s="33">
        <v>2</v>
      </c>
      <c r="K18" s="124"/>
      <c r="L18" s="98">
        <v>4</v>
      </c>
      <c r="M18" s="50" t="s">
        <v>14</v>
      </c>
      <c r="N18" s="43" t="s">
        <v>62</v>
      </c>
      <c r="O18" s="44" t="s">
        <v>63</v>
      </c>
      <c r="P18" s="43">
        <v>3</v>
      </c>
      <c r="Q18" s="43" t="s">
        <v>17</v>
      </c>
      <c r="R18" s="43" t="s">
        <v>17</v>
      </c>
      <c r="S18" s="43" t="s">
        <v>17</v>
      </c>
      <c r="T18" s="33">
        <v>3</v>
      </c>
    </row>
    <row r="19" spans="1:20" s="7" customFormat="1" ht="27" customHeight="1" thickBot="1" x14ac:dyDescent="0.35">
      <c r="A19" s="127"/>
      <c r="B19" s="98">
        <v>5</v>
      </c>
      <c r="C19" s="50" t="s">
        <v>28</v>
      </c>
      <c r="D19" s="43" t="s">
        <v>64</v>
      </c>
      <c r="E19" s="42" t="s">
        <v>65</v>
      </c>
      <c r="F19" s="43" t="s">
        <v>17</v>
      </c>
      <c r="G19" s="43" t="s">
        <v>17</v>
      </c>
      <c r="H19" s="43" t="s">
        <v>17</v>
      </c>
      <c r="I19" s="43" t="s">
        <v>17</v>
      </c>
      <c r="J19" s="33">
        <v>1</v>
      </c>
      <c r="K19" s="124"/>
      <c r="L19" s="98">
        <v>5</v>
      </c>
      <c r="M19" s="50" t="s">
        <v>28</v>
      </c>
      <c r="N19" s="43" t="s">
        <v>66</v>
      </c>
      <c r="O19" s="105" t="s">
        <v>67</v>
      </c>
      <c r="P19" s="43" t="s">
        <v>17</v>
      </c>
      <c r="Q19" s="43" t="s">
        <v>17</v>
      </c>
      <c r="R19" s="43" t="s">
        <v>17</v>
      </c>
      <c r="S19" s="43">
        <v>4</v>
      </c>
      <c r="T19" s="33">
        <v>2</v>
      </c>
    </row>
    <row r="20" spans="1:20" s="7" customFormat="1" ht="27" customHeight="1" thickBot="1" x14ac:dyDescent="0.35">
      <c r="A20" s="127"/>
      <c r="B20" s="98">
        <v>6</v>
      </c>
      <c r="C20" s="50" t="s">
        <v>28</v>
      </c>
      <c r="D20" s="43" t="s">
        <v>68</v>
      </c>
      <c r="E20" s="42" t="s">
        <v>69</v>
      </c>
      <c r="F20" s="43" t="s">
        <v>17</v>
      </c>
      <c r="G20" s="43" t="s">
        <v>17</v>
      </c>
      <c r="H20" s="43" t="s">
        <v>17</v>
      </c>
      <c r="I20" s="49">
        <v>4</v>
      </c>
      <c r="J20" s="33">
        <v>2</v>
      </c>
      <c r="K20" s="124"/>
      <c r="L20" s="98">
        <v>6</v>
      </c>
      <c r="M20" s="50" t="s">
        <v>28</v>
      </c>
      <c r="N20" s="43" t="s">
        <v>70</v>
      </c>
      <c r="O20" s="42" t="s">
        <v>71</v>
      </c>
      <c r="P20" s="43" t="s">
        <v>17</v>
      </c>
      <c r="Q20" s="43" t="s">
        <v>17</v>
      </c>
      <c r="R20" s="48">
        <v>2</v>
      </c>
      <c r="S20" s="49">
        <v>6</v>
      </c>
      <c r="T20" s="33">
        <v>4</v>
      </c>
    </row>
    <row r="21" spans="1:20" s="7" customFormat="1" ht="27" customHeight="1" thickBot="1" x14ac:dyDescent="0.35">
      <c r="A21" s="127"/>
      <c r="B21" s="98">
        <v>7</v>
      </c>
      <c r="C21" s="50" t="s">
        <v>28</v>
      </c>
      <c r="D21" s="43" t="s">
        <v>72</v>
      </c>
      <c r="E21" s="96" t="s">
        <v>73</v>
      </c>
      <c r="F21" s="43" t="s">
        <v>17</v>
      </c>
      <c r="G21" s="43" t="s">
        <v>17</v>
      </c>
      <c r="H21" s="43" t="s">
        <v>17</v>
      </c>
      <c r="I21" s="48">
        <v>4</v>
      </c>
      <c r="J21" s="33">
        <v>2</v>
      </c>
      <c r="K21" s="124"/>
      <c r="L21" s="98">
        <v>7</v>
      </c>
      <c r="M21" s="50" t="s">
        <v>28</v>
      </c>
      <c r="N21" s="43" t="s">
        <v>74</v>
      </c>
      <c r="O21" s="58" t="s">
        <v>75</v>
      </c>
      <c r="P21" s="43" t="s">
        <v>17</v>
      </c>
      <c r="Q21" s="43" t="s">
        <v>17</v>
      </c>
      <c r="R21" s="43" t="s">
        <v>17</v>
      </c>
      <c r="S21" s="43">
        <v>4</v>
      </c>
      <c r="T21" s="33">
        <v>2</v>
      </c>
    </row>
    <row r="22" spans="1:20" s="7" customFormat="1" ht="28.35" customHeight="1" thickBot="1" x14ac:dyDescent="0.35">
      <c r="A22" s="127"/>
      <c r="B22" s="98">
        <v>8</v>
      </c>
      <c r="C22" s="50" t="s">
        <v>14</v>
      </c>
      <c r="D22" s="43" t="s">
        <v>76</v>
      </c>
      <c r="E22" s="42" t="s">
        <v>77</v>
      </c>
      <c r="F22" s="43" t="s">
        <v>17</v>
      </c>
      <c r="G22" s="43" t="s">
        <v>17</v>
      </c>
      <c r="H22" s="43" t="s">
        <v>17</v>
      </c>
      <c r="I22" s="48">
        <v>4</v>
      </c>
      <c r="J22" s="33">
        <v>2</v>
      </c>
      <c r="K22" s="124"/>
      <c r="L22" s="98">
        <v>8</v>
      </c>
      <c r="M22" s="50" t="s">
        <v>28</v>
      </c>
      <c r="N22" s="43" t="s">
        <v>78</v>
      </c>
      <c r="O22" s="42" t="s">
        <v>79</v>
      </c>
      <c r="P22" s="43" t="s">
        <v>17</v>
      </c>
      <c r="Q22" s="43" t="s">
        <v>17</v>
      </c>
      <c r="R22" s="43" t="s">
        <v>17</v>
      </c>
      <c r="S22" s="43">
        <v>4</v>
      </c>
      <c r="T22" s="33">
        <v>2</v>
      </c>
    </row>
    <row r="23" spans="1:20" s="7" customFormat="1" ht="27" customHeight="1" thickBot="1" x14ac:dyDescent="0.35">
      <c r="A23" s="127"/>
      <c r="B23" s="99">
        <v>9</v>
      </c>
      <c r="C23" s="100" t="s">
        <v>80</v>
      </c>
      <c r="D23" s="101"/>
      <c r="E23" s="102" t="s">
        <v>80</v>
      </c>
      <c r="F23" s="103" t="s">
        <v>17</v>
      </c>
      <c r="G23" s="103" t="s">
        <v>17</v>
      </c>
      <c r="H23" s="103" t="s">
        <v>17</v>
      </c>
      <c r="I23" s="103" t="s">
        <v>17</v>
      </c>
      <c r="J23" s="104">
        <v>1</v>
      </c>
      <c r="K23" s="124"/>
      <c r="L23" s="121"/>
      <c r="M23" s="122"/>
      <c r="N23" s="122"/>
      <c r="O23" s="122"/>
      <c r="P23" s="122"/>
      <c r="Q23" s="122"/>
      <c r="R23" s="122"/>
      <c r="S23" s="122"/>
      <c r="T23" s="123"/>
    </row>
    <row r="24" spans="1:20" s="7" customFormat="1" ht="27" customHeight="1" thickBot="1" x14ac:dyDescent="0.35">
      <c r="A24" s="127"/>
      <c r="B24" s="126" t="s">
        <v>46</v>
      </c>
      <c r="C24" s="126"/>
      <c r="D24" s="126"/>
      <c r="E24" s="126"/>
      <c r="F24" s="52">
        <f>SUM(F15:F22)</f>
        <v>9</v>
      </c>
      <c r="G24" s="52">
        <f>SUM(G15:G22)</f>
        <v>2</v>
      </c>
      <c r="H24" s="52">
        <f>SUM(H15:H22)</f>
        <v>0</v>
      </c>
      <c r="I24" s="52">
        <f>SUM(I15:I22)</f>
        <v>16</v>
      </c>
      <c r="J24" s="53">
        <f>SUM(J15:J23)</f>
        <v>21</v>
      </c>
      <c r="K24" s="125"/>
      <c r="L24" s="139" t="s">
        <v>46</v>
      </c>
      <c r="M24" s="140"/>
      <c r="N24" s="140"/>
      <c r="O24" s="141"/>
      <c r="P24" s="106">
        <f>SUM(P15:P23)</f>
        <v>12</v>
      </c>
      <c r="Q24" s="106">
        <f>SUM(Q15:Q23)</f>
        <v>1</v>
      </c>
      <c r="R24" s="106">
        <f>SUM(R15:R23)</f>
        <v>2</v>
      </c>
      <c r="S24" s="106">
        <f>SUM(S15:S23)</f>
        <v>18</v>
      </c>
      <c r="T24" s="119">
        <f>SUM(T15:T23)</f>
        <v>23</v>
      </c>
    </row>
    <row r="25" spans="1:20" s="7" customFormat="1" ht="27" customHeight="1" thickBot="1" x14ac:dyDescent="0.35">
      <c r="A25" s="25" t="s">
        <v>2</v>
      </c>
      <c r="B25" s="26"/>
      <c r="C25" s="26"/>
      <c r="D25" s="26"/>
      <c r="E25" s="26"/>
      <c r="F25" s="26"/>
      <c r="G25" s="26"/>
      <c r="H25" s="26"/>
      <c r="I25" s="26"/>
      <c r="J25" s="109"/>
      <c r="K25" s="11"/>
      <c r="L25" s="136" t="s">
        <v>3</v>
      </c>
      <c r="M25" s="137"/>
      <c r="N25" s="137"/>
      <c r="O25" s="137"/>
      <c r="P25" s="137"/>
      <c r="Q25" s="137"/>
      <c r="R25" s="137"/>
      <c r="S25" s="137"/>
      <c r="T25" s="138"/>
    </row>
    <row r="26" spans="1:20" s="7" customFormat="1" ht="27" customHeight="1" thickBot="1" x14ac:dyDescent="0.35">
      <c r="A26" s="127" t="s">
        <v>81</v>
      </c>
      <c r="B26" s="55">
        <v>1</v>
      </c>
      <c r="C26" s="118" t="s">
        <v>14</v>
      </c>
      <c r="D26" s="36" t="s">
        <v>82</v>
      </c>
      <c r="E26" s="56" t="s">
        <v>83</v>
      </c>
      <c r="F26" s="38">
        <v>3</v>
      </c>
      <c r="G26" s="39" t="s">
        <v>17</v>
      </c>
      <c r="H26" s="39" t="s">
        <v>17</v>
      </c>
      <c r="I26" s="39" t="s">
        <v>17</v>
      </c>
      <c r="J26" s="40">
        <v>3</v>
      </c>
      <c r="K26" s="128"/>
      <c r="L26" s="112">
        <v>1</v>
      </c>
      <c r="M26" s="118" t="s">
        <v>14</v>
      </c>
      <c r="N26" s="38" t="s">
        <v>84</v>
      </c>
      <c r="O26" s="113" t="s">
        <v>85</v>
      </c>
      <c r="P26" s="38">
        <v>3</v>
      </c>
      <c r="Q26" s="38">
        <v>1</v>
      </c>
      <c r="R26" s="38" t="s">
        <v>17</v>
      </c>
      <c r="S26" s="38" t="s">
        <v>17</v>
      </c>
      <c r="T26" s="40">
        <v>4</v>
      </c>
    </row>
    <row r="27" spans="1:20" s="7" customFormat="1" ht="27" customHeight="1" thickBot="1" x14ac:dyDescent="0.35">
      <c r="A27" s="127"/>
      <c r="B27" s="57">
        <v>3</v>
      </c>
      <c r="C27" s="50" t="s">
        <v>14</v>
      </c>
      <c r="D27" s="41" t="s">
        <v>86</v>
      </c>
      <c r="E27" s="58" t="s">
        <v>87</v>
      </c>
      <c r="F27" s="49">
        <v>3</v>
      </c>
      <c r="G27" s="49">
        <v>1</v>
      </c>
      <c r="H27" s="32" t="s">
        <v>17</v>
      </c>
      <c r="I27" s="32" t="s">
        <v>17</v>
      </c>
      <c r="J27" s="33">
        <v>4</v>
      </c>
      <c r="K27" s="128"/>
      <c r="L27" s="114">
        <v>2</v>
      </c>
      <c r="M27" s="50" t="s">
        <v>28</v>
      </c>
      <c r="N27" s="43" t="s">
        <v>88</v>
      </c>
      <c r="O27" s="59" t="s">
        <v>89</v>
      </c>
      <c r="P27" s="43" t="s">
        <v>17</v>
      </c>
      <c r="Q27" s="43" t="s">
        <v>17</v>
      </c>
      <c r="R27" s="43" t="s">
        <v>17</v>
      </c>
      <c r="S27" s="45">
        <v>4</v>
      </c>
      <c r="T27" s="33">
        <v>2</v>
      </c>
    </row>
    <row r="28" spans="1:20" s="7" customFormat="1" ht="27" customHeight="1" thickBot="1" x14ac:dyDescent="0.35">
      <c r="A28" s="127"/>
      <c r="B28" s="57">
        <v>4</v>
      </c>
      <c r="C28" s="50" t="s">
        <v>14</v>
      </c>
      <c r="D28" s="41" t="s">
        <v>90</v>
      </c>
      <c r="E28" s="44" t="s">
        <v>91</v>
      </c>
      <c r="F28" s="43">
        <v>3</v>
      </c>
      <c r="G28" s="32" t="s">
        <v>17</v>
      </c>
      <c r="H28" s="32" t="s">
        <v>17</v>
      </c>
      <c r="I28" s="32" t="s">
        <v>17</v>
      </c>
      <c r="J28" s="33">
        <v>3</v>
      </c>
      <c r="K28" s="128"/>
      <c r="L28" s="114">
        <v>3</v>
      </c>
      <c r="M28" s="50" t="s">
        <v>28</v>
      </c>
      <c r="N28" s="43" t="s">
        <v>92</v>
      </c>
      <c r="O28" s="59" t="s">
        <v>93</v>
      </c>
      <c r="P28" s="43" t="s">
        <v>17</v>
      </c>
      <c r="Q28" s="43" t="s">
        <v>17</v>
      </c>
      <c r="R28" s="45">
        <v>5</v>
      </c>
      <c r="S28" s="45">
        <v>10</v>
      </c>
      <c r="T28" s="33">
        <v>10</v>
      </c>
    </row>
    <row r="29" spans="1:20" s="7" customFormat="1" ht="27" customHeight="1" thickBot="1" x14ac:dyDescent="0.35">
      <c r="A29" s="127"/>
      <c r="B29" s="57">
        <v>2</v>
      </c>
      <c r="C29" s="50" t="s">
        <v>28</v>
      </c>
      <c r="D29" s="41" t="s">
        <v>94</v>
      </c>
      <c r="E29" s="58" t="s">
        <v>95</v>
      </c>
      <c r="F29" s="32" t="s">
        <v>17</v>
      </c>
      <c r="G29" s="32" t="s">
        <v>17</v>
      </c>
      <c r="H29" s="49" t="s">
        <v>17</v>
      </c>
      <c r="I29" s="32">
        <v>4</v>
      </c>
      <c r="J29" s="33">
        <v>2</v>
      </c>
      <c r="K29" s="128"/>
      <c r="L29" s="114">
        <v>4</v>
      </c>
      <c r="M29" s="61" t="s">
        <v>96</v>
      </c>
      <c r="N29" s="43" t="s">
        <v>97</v>
      </c>
      <c r="O29" s="60" t="s">
        <v>98</v>
      </c>
      <c r="P29" s="110">
        <v>2</v>
      </c>
      <c r="Q29" s="43" t="s">
        <v>17</v>
      </c>
      <c r="R29" s="43" t="s">
        <v>17</v>
      </c>
      <c r="S29" s="43" t="s">
        <v>17</v>
      </c>
      <c r="T29" s="33" t="s">
        <v>17</v>
      </c>
    </row>
    <row r="30" spans="1:20" s="7" customFormat="1" ht="27" customHeight="1" thickBot="1" x14ac:dyDescent="0.35">
      <c r="A30" s="127"/>
      <c r="B30" s="57">
        <v>5</v>
      </c>
      <c r="C30" s="50" t="s">
        <v>28</v>
      </c>
      <c r="D30" s="41" t="s">
        <v>99</v>
      </c>
      <c r="E30" s="58" t="s">
        <v>100</v>
      </c>
      <c r="F30" s="32" t="s">
        <v>17</v>
      </c>
      <c r="G30" s="32" t="s">
        <v>17</v>
      </c>
      <c r="H30" s="32" t="s">
        <v>17</v>
      </c>
      <c r="I30" s="32">
        <v>4</v>
      </c>
      <c r="J30" s="33">
        <v>2</v>
      </c>
      <c r="K30" s="128"/>
      <c r="L30" s="114">
        <v>5</v>
      </c>
      <c r="M30" s="48" t="s">
        <v>80</v>
      </c>
      <c r="N30" s="61"/>
      <c r="O30" s="51" t="s">
        <v>80</v>
      </c>
      <c r="P30" s="43" t="s">
        <v>17</v>
      </c>
      <c r="Q30" s="43" t="s">
        <v>17</v>
      </c>
      <c r="R30" s="43" t="s">
        <v>17</v>
      </c>
      <c r="S30" s="43" t="s">
        <v>17</v>
      </c>
      <c r="T30" s="47">
        <v>2</v>
      </c>
    </row>
    <row r="31" spans="1:20" s="7" customFormat="1" ht="27" customHeight="1" thickBot="1" x14ac:dyDescent="0.35">
      <c r="A31" s="127"/>
      <c r="B31" s="57">
        <v>6</v>
      </c>
      <c r="C31" s="50" t="s">
        <v>28</v>
      </c>
      <c r="D31" s="41" t="s">
        <v>101</v>
      </c>
      <c r="E31" s="42" t="s">
        <v>102</v>
      </c>
      <c r="F31" s="32" t="s">
        <v>17</v>
      </c>
      <c r="G31" s="32" t="s">
        <v>17</v>
      </c>
      <c r="H31" s="32" t="s">
        <v>17</v>
      </c>
      <c r="I31" s="48">
        <v>4</v>
      </c>
      <c r="J31" s="33">
        <v>2</v>
      </c>
      <c r="K31" s="128"/>
      <c r="L31" s="115"/>
      <c r="M31" s="111"/>
      <c r="N31" s="111"/>
      <c r="O31" s="62"/>
      <c r="P31" s="62"/>
      <c r="Q31" s="62"/>
      <c r="R31" s="62"/>
      <c r="S31" s="62"/>
      <c r="T31" s="63"/>
    </row>
    <row r="32" spans="1:20" s="7" customFormat="1" ht="27" customHeight="1" thickBot="1" x14ac:dyDescent="0.35">
      <c r="A32" s="127"/>
      <c r="B32" s="57">
        <v>7</v>
      </c>
      <c r="C32" s="50" t="s">
        <v>28</v>
      </c>
      <c r="D32" s="41" t="s">
        <v>103</v>
      </c>
      <c r="E32" s="42" t="s">
        <v>104</v>
      </c>
      <c r="F32" s="32" t="s">
        <v>17</v>
      </c>
      <c r="G32" s="32" t="s">
        <v>17</v>
      </c>
      <c r="H32" s="49">
        <v>2</v>
      </c>
      <c r="I32" s="32">
        <v>6</v>
      </c>
      <c r="J32" s="33">
        <v>4</v>
      </c>
      <c r="K32" s="128"/>
      <c r="L32" s="114"/>
      <c r="M32" s="43"/>
      <c r="N32" s="48"/>
      <c r="O32" s="42"/>
      <c r="P32" s="42"/>
      <c r="Q32" s="42"/>
      <c r="R32" s="42"/>
      <c r="S32" s="42"/>
      <c r="T32" s="47"/>
    </row>
    <row r="33" spans="1:22" s="7" customFormat="1" ht="27" customHeight="1" thickBot="1" x14ac:dyDescent="0.35">
      <c r="A33" s="127"/>
      <c r="B33" s="57">
        <v>8</v>
      </c>
      <c r="C33" s="50" t="s">
        <v>28</v>
      </c>
      <c r="D33" s="41" t="s">
        <v>105</v>
      </c>
      <c r="E33" s="42" t="s">
        <v>106</v>
      </c>
      <c r="F33" s="32" t="s">
        <v>17</v>
      </c>
      <c r="G33" s="32" t="s">
        <v>17</v>
      </c>
      <c r="H33" s="32" t="s">
        <v>17</v>
      </c>
      <c r="I33" s="32" t="s">
        <v>17</v>
      </c>
      <c r="J33" s="33">
        <v>1</v>
      </c>
      <c r="K33" s="128"/>
      <c r="L33" s="116"/>
      <c r="M33" s="42"/>
      <c r="N33" s="42"/>
      <c r="O33" s="42"/>
      <c r="P33" s="42"/>
      <c r="Q33" s="42"/>
      <c r="R33" s="42"/>
      <c r="S33" s="42"/>
      <c r="T33" s="47"/>
    </row>
    <row r="34" spans="1:22" s="7" customFormat="1" ht="27" customHeight="1" thickBot="1" x14ac:dyDescent="0.35">
      <c r="A34" s="127"/>
      <c r="B34" s="64">
        <v>9</v>
      </c>
      <c r="C34" s="61" t="s">
        <v>96</v>
      </c>
      <c r="D34" s="65" t="s">
        <v>107</v>
      </c>
      <c r="E34" s="66" t="s">
        <v>108</v>
      </c>
      <c r="F34" s="67">
        <v>2</v>
      </c>
      <c r="G34" s="68" t="s">
        <v>17</v>
      </c>
      <c r="H34" s="68" t="s">
        <v>17</v>
      </c>
      <c r="I34" s="68" t="s">
        <v>17</v>
      </c>
      <c r="J34" s="69" t="s">
        <v>17</v>
      </c>
      <c r="K34" s="128"/>
      <c r="L34" s="116"/>
      <c r="M34" s="42"/>
      <c r="N34" s="42"/>
      <c r="O34" s="42"/>
      <c r="P34" s="42"/>
      <c r="Q34" s="42"/>
      <c r="R34" s="42"/>
      <c r="S34" s="42"/>
      <c r="T34" s="47"/>
    </row>
    <row r="35" spans="1:22" s="7" customFormat="1" ht="27" customHeight="1" thickBot="1" x14ac:dyDescent="0.35">
      <c r="A35" s="127"/>
      <c r="B35" s="155"/>
      <c r="C35" s="156"/>
      <c r="D35" s="156"/>
      <c r="E35" s="156"/>
      <c r="F35" s="156"/>
      <c r="G35" s="156"/>
      <c r="H35" s="156"/>
      <c r="I35" s="156"/>
      <c r="J35" s="157"/>
      <c r="K35" s="128"/>
      <c r="L35" s="117"/>
      <c r="M35" s="108"/>
      <c r="N35" s="108"/>
      <c r="O35" s="108"/>
      <c r="P35" s="108"/>
      <c r="Q35" s="108"/>
      <c r="R35" s="108"/>
      <c r="S35" s="108"/>
      <c r="T35" s="104"/>
    </row>
    <row r="36" spans="1:22" s="7" customFormat="1" ht="27" customHeight="1" thickBot="1" x14ac:dyDescent="0.35">
      <c r="A36" s="127"/>
      <c r="B36" s="129" t="s">
        <v>46</v>
      </c>
      <c r="C36" s="129"/>
      <c r="D36" s="129"/>
      <c r="E36" s="129"/>
      <c r="F36" s="70">
        <f>SUM(F26:F34)</f>
        <v>11</v>
      </c>
      <c r="G36" s="70">
        <f>SUM(G26:G34)</f>
        <v>1</v>
      </c>
      <c r="H36" s="70">
        <f>SUM(H26:H34)</f>
        <v>2</v>
      </c>
      <c r="I36" s="70">
        <f>SUM(I26:I34)</f>
        <v>18</v>
      </c>
      <c r="J36" s="53">
        <f>SUM(J26:J35)</f>
        <v>21</v>
      </c>
      <c r="K36" s="128"/>
      <c r="L36" s="133" t="s">
        <v>46</v>
      </c>
      <c r="M36" s="134"/>
      <c r="N36" s="134"/>
      <c r="O36" s="135"/>
      <c r="P36" s="70">
        <f>SUM(P26:P34)</f>
        <v>5</v>
      </c>
      <c r="Q36" s="70">
        <f>SUM(Q26:Q34)</f>
        <v>1</v>
      </c>
      <c r="R36" s="70">
        <f>SUM(R26:R34)</f>
        <v>5</v>
      </c>
      <c r="S36" s="70">
        <f>SUM(S26:S34)</f>
        <v>14</v>
      </c>
      <c r="T36" s="53">
        <f>SUM(T26:T32)</f>
        <v>18</v>
      </c>
    </row>
    <row r="37" spans="1:22" s="7" customFormat="1" ht="27" customHeight="1" thickBot="1" x14ac:dyDescent="0.35">
      <c r="A37" s="18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30" t="s">
        <v>109</v>
      </c>
      <c r="M37" s="131"/>
      <c r="N37" s="131"/>
      <c r="O37" s="132"/>
      <c r="P37" s="71"/>
      <c r="Q37" s="71"/>
      <c r="R37" s="71"/>
      <c r="S37" s="71"/>
      <c r="T37" s="72">
        <f>T36+J36+J24+T13+J13+T24</f>
        <v>143</v>
      </c>
    </row>
    <row r="38" spans="1:22" s="7" customFormat="1" ht="27" customHeight="1" thickBot="1" x14ac:dyDescent="0.35">
      <c r="A38" s="142" t="s">
        <v>110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  <c r="U38" s="73"/>
      <c r="V38" s="73"/>
    </row>
  </sheetData>
  <mergeCells count="25">
    <mergeCell ref="A1:T1"/>
    <mergeCell ref="E2:O2"/>
    <mergeCell ref="S2:T2"/>
    <mergeCell ref="A3:J3"/>
    <mergeCell ref="K3:K13"/>
    <mergeCell ref="L3:T3"/>
    <mergeCell ref="A5:A13"/>
    <mergeCell ref="N12:O12"/>
    <mergeCell ref="B13:E13"/>
    <mergeCell ref="L13:O13"/>
    <mergeCell ref="A14:J14"/>
    <mergeCell ref="L14:T14"/>
    <mergeCell ref="A15:A24"/>
    <mergeCell ref="B35:J35"/>
    <mergeCell ref="L37:O37"/>
    <mergeCell ref="L36:O36"/>
    <mergeCell ref="L25:T25"/>
    <mergeCell ref="L24:O24"/>
    <mergeCell ref="A38:T38"/>
    <mergeCell ref="L23:T23"/>
    <mergeCell ref="K15:K24"/>
    <mergeCell ref="B24:E24"/>
    <mergeCell ref="A26:A36"/>
    <mergeCell ref="K26:K36"/>
    <mergeCell ref="B36:E36"/>
  </mergeCells>
  <pageMargins left="0.5" right="0.25" top="0.25" bottom="0" header="0.51180555555555496" footer="0.51180555555555496"/>
  <pageSetup scale="5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B.A. Fashion Design 2019</vt:lpstr>
      <vt:lpstr>'B.A. Fashion Design 2019'!_FilterDatabase</vt:lpstr>
      <vt:lpstr>'B.A. Fashion Design 2019'!Print_Area</vt:lpstr>
      <vt:lpstr>'B.A. Fashion Design 2019'!Print_Area_0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neeraj gupta</dc:creator>
  <cp:keywords/>
  <dc:description/>
  <cp:lastModifiedBy>Saiyam Gupta</cp:lastModifiedBy>
  <cp:revision>1</cp:revision>
  <dcterms:created xsi:type="dcterms:W3CDTF">2016-07-13T07:44:44Z</dcterms:created>
  <dcterms:modified xsi:type="dcterms:W3CDTF">2024-03-21T11:48:03Z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